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отокол 9 клас" sheetId="7" r:id="rId1"/>
    <sheet name="протокол 10 клас" sheetId="6" r:id="rId2"/>
    <sheet name="протокол 11 клас" sheetId="5" r:id="rId3"/>
  </sheets>
  <definedNames>
    <definedName name="_xlnm.Print_Area" localSheetId="1">'протокол 10 клас'!$A$1:$U$28</definedName>
    <definedName name="_xlnm.Print_Area" localSheetId="2">'протокол 11 клас'!$A$1:$V$28</definedName>
    <definedName name="_xlnm.Print_Area" localSheetId="0">'протокол 9 клас'!$A$1:$R$28</definedName>
  </definedNames>
  <calcPr calcId="125725"/>
</workbook>
</file>

<file path=xl/calcChain.xml><?xml version="1.0" encoding="utf-8"?>
<calcChain xmlns="http://schemas.openxmlformats.org/spreadsheetml/2006/main">
  <c r="T7" i="6"/>
  <c r="T8"/>
  <c r="T9"/>
  <c r="T10"/>
  <c r="T11"/>
  <c r="T12"/>
  <c r="T13"/>
  <c r="T14"/>
  <c r="T15"/>
  <c r="T16"/>
  <c r="T17"/>
  <c r="T18"/>
  <c r="T19"/>
  <c r="T20"/>
  <c r="U20" i="5"/>
  <c r="U15"/>
  <c r="U11"/>
  <c r="U8"/>
  <c r="U13"/>
  <c r="U10"/>
  <c r="U12"/>
  <c r="U14"/>
  <c r="U17"/>
  <c r="U18"/>
  <c r="U16"/>
  <c r="U19"/>
  <c r="U9"/>
  <c r="U7"/>
  <c r="Q9" i="7"/>
  <c r="Q10"/>
  <c r="Q11"/>
  <c r="Q12"/>
  <c r="Q13"/>
  <c r="Q14"/>
  <c r="Q15"/>
  <c r="Q16"/>
  <c r="Q17"/>
  <c r="Q18"/>
  <c r="Q8"/>
  <c r="Q7"/>
</calcChain>
</file>

<file path=xl/sharedStrings.xml><?xml version="1.0" encoding="utf-8"?>
<sst xmlns="http://schemas.openxmlformats.org/spreadsheetml/2006/main" count="251" uniqueCount="143">
  <si>
    <t>№</t>
  </si>
  <si>
    <t>Вареник Наталія Андріївна</t>
  </si>
  <si>
    <t>Уркаєва Ніна Миколаївна</t>
  </si>
  <si>
    <t>Мушреф Есмеральда Абдель Кадер Алі</t>
  </si>
  <si>
    <t>Радзієвська Ірина Анатоліївна</t>
  </si>
  <si>
    <t>Савчук Артем Олександрович</t>
  </si>
  <si>
    <t>Бохун Ірина Германівна</t>
  </si>
  <si>
    <t>Вельгус Ганна Сергіївна</t>
  </si>
  <si>
    <t>Драчук Олена Дмитрівна</t>
  </si>
  <si>
    <t>Навроцька Алісія Владиславівна</t>
  </si>
  <si>
    <t>Заболотна Дар'я Вадимівна</t>
  </si>
  <si>
    <t>Севастьянова Ольга Вікторівна</t>
  </si>
  <si>
    <t>Озеранська Маргарита Володимирівна</t>
  </si>
  <si>
    <t>Стасюк Юлія Володимирівна</t>
  </si>
  <si>
    <t>Турчак Андрій Максимович</t>
  </si>
  <si>
    <t>Чумак Юлія Русланівна</t>
  </si>
  <si>
    <t>Субботіна Людмила Василівна</t>
  </si>
  <si>
    <t>Висоцька Наталія Євгенівна</t>
  </si>
  <si>
    <t>Злиденна Ірина Олександрівна</t>
  </si>
  <si>
    <t>Кшемінська Анна Вікторівна</t>
  </si>
  <si>
    <t>Кордон Віталій Володимирович</t>
  </si>
  <si>
    <t>Боборико Катерина Вікторівна</t>
  </si>
  <si>
    <t>Опалинська Наталія Олегівна</t>
  </si>
  <si>
    <t>Бартко Анастасія Сергіївна</t>
  </si>
  <si>
    <t>Пономаренко Марія Дмитрівна</t>
  </si>
  <si>
    <t>Король Валерія Олегівна</t>
  </si>
  <si>
    <t>Кормщикова Олена Олексіївна</t>
  </si>
  <si>
    <t>Патій Олена Миколаївна</t>
  </si>
  <si>
    <t>Бледнікова Олена Михайлівна</t>
  </si>
  <si>
    <t>Смаль Єлизавета Юріївна</t>
  </si>
  <si>
    <t>Кузнєцова Варвара Владленівна</t>
  </si>
  <si>
    <t>Шепета Анжела Володимирівна</t>
  </si>
  <si>
    <t>Сазонова Наталія Володимирівна</t>
  </si>
  <si>
    <t>Гаврилюк Наталя Анатоліївна</t>
  </si>
  <si>
    <t>Гайдай Анастасія Сергіївна</t>
  </si>
  <si>
    <t>Зелінська Ірина Вікентієвна</t>
  </si>
  <si>
    <t>Дуков Юрій Юрійович</t>
  </si>
  <si>
    <t>Комар Олександра Олегівна</t>
  </si>
  <si>
    <t>Радзіковська Наталя Анатоліївна</t>
  </si>
  <si>
    <t>Ситник Олександр Володимирович</t>
  </si>
  <si>
    <t>Вітюк Олександра Миколаївна</t>
  </si>
  <si>
    <t>Калюжна Дар’я Петрівна</t>
  </si>
  <si>
    <t>Польгуль Лілія Володимирівна</t>
  </si>
  <si>
    <t>Мацишена Софія Миколаївна</t>
  </si>
  <si>
    <t>Бойван Катерина Романівна</t>
  </si>
  <si>
    <t>Проданюк Алла Анатоліївна</t>
  </si>
  <si>
    <t>Антепа Дар'я Юріївна</t>
  </si>
  <si>
    <t>Гандурська Жанна Петрівна</t>
  </si>
  <si>
    <t>Поліщук Алла Григорівна</t>
  </si>
  <si>
    <t>Пуздренко Олена Федорівна</t>
  </si>
  <si>
    <t>Савчук Вікторія Юріївна</t>
  </si>
  <si>
    <t>Циркун Галина Сергіївна</t>
  </si>
  <si>
    <t>Назарова Людмила  Михайлівна</t>
  </si>
  <si>
    <t>Муравська Світлана Антонівна</t>
  </si>
  <si>
    <t>ЗЗСО</t>
  </si>
  <si>
    <t>Коновалюк Крістіна Сергіївна</t>
  </si>
  <si>
    <t>Чемерський Аркадій Петрович</t>
  </si>
  <si>
    <t>Палажченко Катерина Миколаївна</t>
  </si>
  <si>
    <t>Дельфін</t>
  </si>
  <si>
    <t>Булка Дар'я Юріївна</t>
  </si>
  <si>
    <t>Деменьшина-Гурандо Галина Іванівна</t>
  </si>
  <si>
    <t>Кравченко Наталя Олегівна</t>
  </si>
  <si>
    <t>Казимир Дар'я Олександрівна</t>
  </si>
  <si>
    <t>Муравська Світлана Анатолівна</t>
  </si>
  <si>
    <t>Барсагаєва Надія Іванівна, Радзіковська Наталя Анатоліївна</t>
  </si>
  <si>
    <t>Вчитель, який підготував учня</t>
  </si>
  <si>
    <t>Прізвище, ім'я, по батькові учасника</t>
  </si>
  <si>
    <t>Шифр</t>
  </si>
  <si>
    <t>08.11.2019 р.</t>
  </si>
  <si>
    <t>(9 клас)</t>
  </si>
  <si>
    <t>Номер завдання</t>
  </si>
  <si>
    <t>Російська мова</t>
  </si>
  <si>
    <t>MAX бал</t>
  </si>
  <si>
    <t>Література</t>
  </si>
  <si>
    <t>(10 клас)</t>
  </si>
  <si>
    <t>Сума балів</t>
  </si>
  <si>
    <t>(11 клас)</t>
  </si>
  <si>
    <t>ПІБ члена журі</t>
  </si>
  <si>
    <t>Глова журі</t>
  </si>
  <si>
    <t>Ковальчук Марина Миколаївна</t>
  </si>
  <si>
    <t>______________________</t>
  </si>
  <si>
    <t>Склад журі</t>
  </si>
  <si>
    <t>Д-11</t>
  </si>
  <si>
    <t>Д-10</t>
  </si>
  <si>
    <t>Д-9</t>
  </si>
  <si>
    <t>Д-8</t>
  </si>
  <si>
    <t>Д-7</t>
  </si>
  <si>
    <t>Д-6</t>
  </si>
  <si>
    <t>Д-5</t>
  </si>
  <si>
    <t>Д-4</t>
  </si>
  <si>
    <t>Д-3</t>
  </si>
  <si>
    <t>Д-2</t>
  </si>
  <si>
    <t>Д-1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</si>
  <si>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</si>
  <si>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</si>
  <si>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</si>
  <si>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</si>
  <si>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</si>
  <si>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</si>
  <si>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</si>
  <si>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</si>
  <si>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</si>
  <si>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</si>
  <si>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</si>
  <si>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</si>
  <si>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</si>
  <si>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О-13</t>
  </si>
  <si>
    <t>О-11</t>
  </si>
  <si>
    <t>О-10</t>
  </si>
  <si>
    <t>О-9</t>
  </si>
  <si>
    <t>О-8</t>
  </si>
  <si>
    <t>О-7</t>
  </si>
  <si>
    <t>О-6</t>
  </si>
  <si>
    <t>О-5</t>
  </si>
  <si>
    <t>О-4</t>
  </si>
  <si>
    <t>О-3</t>
  </si>
  <si>
    <t>О-2</t>
  </si>
  <si>
    <t>О-1</t>
  </si>
  <si>
    <t>О-12</t>
  </si>
  <si>
    <t xml:space="preserve"> 2.2</t>
  </si>
  <si>
    <t>1.1</t>
  </si>
  <si>
    <t>2.1</t>
  </si>
  <si>
    <t>2.3</t>
  </si>
  <si>
    <t>1.2</t>
  </si>
  <si>
    <t>1.3</t>
  </si>
  <si>
    <t>1.4</t>
  </si>
  <si>
    <t>1.5</t>
  </si>
  <si>
    <t>2.2</t>
  </si>
  <si>
    <t>2.4</t>
  </si>
  <si>
    <t>2.5</t>
  </si>
  <si>
    <t>2.6</t>
  </si>
  <si>
    <t>2.7</t>
  </si>
  <si>
    <t>1</t>
  </si>
  <si>
    <t>2</t>
  </si>
  <si>
    <t>1.6</t>
  </si>
  <si>
    <t>Клименко Крістіна Віталіївна</t>
  </si>
  <si>
    <t>Момотюк Діана Ростиславівна</t>
  </si>
  <si>
    <t>Місце</t>
  </si>
  <si>
    <t xml:space="preserve">Протокол результатів ІІ (міського) етапу Всеукраїїнської олімпіади з російської мови </t>
  </si>
  <si>
    <t>І</t>
  </si>
  <si>
    <t>ІІ</t>
  </si>
  <si>
    <t>ІІІ</t>
  </si>
  <si>
    <t xml:space="preserve">Протокол  результатів ІІ (міського) етапу Всеукраїїнської олімпіади з російської мови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</si>
</sst>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59">
    <xf numFmtId="0" fontId="0" fillId="0" borderId="0" xfId="0"/>
    <xf numFmtId="0" fontId="3" fillId="0" borderId="0" xfId="1" applyFill="1" applyProtection="1"/>
    <xf numFmtId="0" fontId="7" fillId="0" borderId="0" xfId="1" applyFont="1" applyFill="1" applyProtection="1"/>
    <xf numFmtId="0" fontId="3" fillId="0" borderId="0" xfId="1" applyFill="1" applyAlignment="1" applyProtection="1">
      <alignment wrapText="1"/>
    </xf>
    <xf numFmtId="0" fontId="3" fillId="0" borderId="1" xfId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wrapText="1"/>
    </xf>
    <xf numFmtId="0" fontId="3" fillId="2" borderId="1" xfId="1" applyFill="1" applyBorder="1" applyProtection="1"/>
    <xf numFmtId="0" fontId="8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3" fillId="0" borderId="0" xfId="1" applyFill="1" applyBorder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3" fillId="0" borderId="0" xfId="1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3" fillId="0" borderId="0" xfId="1" applyFill="1" applyProtection="1"/>
    <xf numFmtId="0" fontId="10" fillId="2" borderId="1" xfId="1" applyFont="1" applyFill="1" applyBorder="1" applyProtection="1"/>
    <xf numFmtId="49" fontId="5" fillId="0" borderId="1" xfId="1" applyNumberFormat="1" applyFont="1" applyFill="1" applyBorder="1" applyProtection="1"/>
    <xf numFmtId="49" fontId="4" fillId="0" borderId="1" xfId="1" applyNumberFormat="1" applyFont="1" applyFill="1" applyBorder="1" applyProtection="1"/>
    <xf numFmtId="0" fontId="8" fillId="2" borderId="1" xfId="1" applyFont="1" applyFill="1" applyBorder="1" applyAlignment="1" applyProtection="1">
      <alignment wrapText="1"/>
    </xf>
    <xf numFmtId="2" fontId="3" fillId="0" borderId="1" xfId="1" applyNumberFormat="1" applyFill="1" applyBorder="1" applyAlignment="1" applyProtection="1">
      <alignment wrapText="1"/>
    </xf>
    <xf numFmtId="2" fontId="8" fillId="2" borderId="1" xfId="1" applyNumberFormat="1" applyFont="1" applyFill="1" applyBorder="1" applyAlignment="1" applyProtection="1">
      <alignment wrapText="1"/>
    </xf>
    <xf numFmtId="2" fontId="10" fillId="0" borderId="1" xfId="1" applyNumberFormat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64" fontId="7" fillId="0" borderId="0" xfId="1" applyNumberFormat="1" applyFont="1" applyFill="1" applyProtection="1"/>
    <xf numFmtId="0" fontId="8" fillId="0" borderId="2" xfId="1" applyFont="1" applyFill="1" applyBorder="1" applyAlignment="1" applyProtection="1">
      <alignment horizontal="center" textRotation="90" wrapText="1"/>
    </xf>
    <xf numFmtId="0" fontId="8" fillId="0" borderId="7" xfId="1" applyFont="1" applyFill="1" applyBorder="1" applyAlignment="1" applyProtection="1">
      <alignment horizontal="center" textRotation="90" wrapText="1"/>
    </xf>
    <xf numFmtId="0" fontId="8" fillId="0" borderId="3" xfId="1" applyFont="1" applyFill="1" applyBorder="1" applyAlignment="1" applyProtection="1">
      <alignment horizontal="center" textRotation="90" wrapText="1"/>
    </xf>
    <xf numFmtId="0" fontId="4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wrapText="1"/>
    </xf>
    <xf numFmtId="0" fontId="8" fillId="0" borderId="7" xfId="1" applyFont="1" applyFill="1" applyBorder="1" applyAlignment="1" applyProtection="1">
      <alignment horizont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wrapText="1"/>
    </xf>
    <xf numFmtId="0" fontId="8" fillId="0" borderId="5" xfId="1" applyFont="1" applyFill="1" applyBorder="1" applyAlignment="1" applyProtection="1">
      <alignment horizontal="center" wrapText="1"/>
    </xf>
    <xf numFmtId="0" fontId="8" fillId="0" borderId="1" xfId="1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 textRotation="90" wrapText="1"/>
    </xf>
    <xf numFmtId="0" fontId="8" fillId="2" borderId="7" xfId="1" applyFont="1" applyFill="1" applyBorder="1" applyAlignment="1" applyProtection="1">
      <alignment horizontal="center" textRotation="90" wrapText="1"/>
    </xf>
    <xf numFmtId="0" fontId="8" fillId="0" borderId="1" xfId="1" applyFont="1" applyFill="1" applyBorder="1" applyAlignment="1" applyProtection="1">
      <alignment horizontal="center" wrapText="1"/>
    </xf>
    <xf numFmtId="0" fontId="8" fillId="0" borderId="1" xfId="1" applyFont="1" applyFill="1" applyBorder="1" applyAlignment="1" applyProtection="1">
      <alignment horizontal="center" textRotation="90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Ruler="0" view="pageBreakPreview" zoomScaleNormal="100" zoomScaleSheetLayoutView="100" workbookViewId="0">
      <selection activeCell="Q21" sqref="Q21"/>
    </sheetView>
  </sheetViews>
  <sheetFormatPr defaultRowHeight="15"/>
  <cols>
    <col min="1" max="1" width="3.42578125" style="1" customWidth="1"/>
    <col min="2" max="2" width="4.85546875" style="1" customWidth="1"/>
    <col min="3" max="3" width="20" style="1" customWidth="1"/>
    <col min="4" max="4" width="18.85546875" style="1" customWidth="1"/>
    <col min="5" max="5" width="8.28515625" style="1" customWidth="1"/>
    <col min="6" max="6" width="5.42578125" style="1" customWidth="1"/>
    <col min="7" max="16" width="4.28515625" style="1" customWidth="1"/>
    <col min="17" max="17" width="8.28515625" style="1" customWidth="1"/>
    <col min="18" max="18" width="4.28515625" style="1" customWidth="1"/>
    <col min="19" max="16384" width="9.140625" style="1"/>
  </cols>
  <sheetData>
    <row r="1" spans="1:18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6.5" customHeight="1">
      <c r="A4" s="41" t="s">
        <v>0</v>
      </c>
      <c r="B4" s="34" t="s">
        <v>67</v>
      </c>
      <c r="C4" s="41" t="s">
        <v>66</v>
      </c>
      <c r="D4" s="41" t="s">
        <v>65</v>
      </c>
      <c r="E4" s="43" t="s">
        <v>54</v>
      </c>
      <c r="F4" s="46" t="s">
        <v>70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9" t="s">
        <v>75</v>
      </c>
      <c r="R4" s="34" t="s">
        <v>137</v>
      </c>
    </row>
    <row r="5" spans="1:18">
      <c r="A5" s="42"/>
      <c r="B5" s="35"/>
      <c r="C5" s="42"/>
      <c r="D5" s="42"/>
      <c r="E5" s="44"/>
      <c r="F5" s="48" t="s">
        <v>71</v>
      </c>
      <c r="G5" s="48"/>
      <c r="H5" s="48"/>
      <c r="I5" s="48"/>
      <c r="J5" s="48"/>
      <c r="K5" s="48"/>
      <c r="L5" s="48"/>
      <c r="M5" s="48" t="s">
        <v>73</v>
      </c>
      <c r="N5" s="48"/>
      <c r="O5" s="48"/>
      <c r="P5" s="48"/>
      <c r="Q5" s="50"/>
      <c r="R5" s="35"/>
    </row>
    <row r="6" spans="1:18">
      <c r="A6" s="42"/>
      <c r="B6" s="35"/>
      <c r="C6" s="42"/>
      <c r="D6" s="42"/>
      <c r="E6" s="45"/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1</v>
      </c>
      <c r="N6" s="25" t="s">
        <v>121</v>
      </c>
      <c r="O6" s="25" t="s">
        <v>119</v>
      </c>
      <c r="P6" s="25" t="s">
        <v>122</v>
      </c>
      <c r="Q6" s="50"/>
      <c r="R6" s="35"/>
    </row>
    <row r="7" spans="1:18" ht="25.5" customHeight="1">
      <c r="A7" s="42"/>
      <c r="B7" s="35"/>
      <c r="C7" s="42"/>
      <c r="D7" s="42"/>
      <c r="E7" s="8" t="s">
        <v>72</v>
      </c>
      <c r="F7" s="23">
        <v>12</v>
      </c>
      <c r="G7" s="23">
        <v>4</v>
      </c>
      <c r="H7" s="23">
        <v>4</v>
      </c>
      <c r="I7" s="23">
        <v>4</v>
      </c>
      <c r="J7" s="23">
        <v>5</v>
      </c>
      <c r="K7" s="23">
        <v>6</v>
      </c>
      <c r="L7" s="23">
        <v>5</v>
      </c>
      <c r="M7" s="23">
        <v>3</v>
      </c>
      <c r="N7" s="23">
        <v>3</v>
      </c>
      <c r="O7" s="23">
        <v>3</v>
      </c>
      <c r="P7" s="23">
        <v>3</v>
      </c>
      <c r="Q7" s="28">
        <f>SUM(F7:P7)</f>
        <v>52</v>
      </c>
      <c r="R7" s="36"/>
    </row>
    <row r="8" spans="1:18" s="3" customFormat="1" ht="26.25">
      <c r="A8" s="5">
        <v>1</v>
      </c>
      <c r="B8" s="5" t="s">
        <v>90</v>
      </c>
      <c r="C8" s="6" t="s">
        <v>136</v>
      </c>
      <c r="D8" s="6" t="s">
        <v>33</v>
      </c>
      <c r="E8" s="5">
        <v>6</v>
      </c>
      <c r="F8" s="29">
        <v>6</v>
      </c>
      <c r="G8" s="29">
        <v>3</v>
      </c>
      <c r="H8" s="29">
        <v>4</v>
      </c>
      <c r="I8" s="29">
        <v>3</v>
      </c>
      <c r="J8" s="29">
        <v>5</v>
      </c>
      <c r="K8" s="29">
        <v>6</v>
      </c>
      <c r="L8" s="29">
        <v>4.5</v>
      </c>
      <c r="M8" s="29">
        <v>2.5</v>
      </c>
      <c r="N8" s="29">
        <v>1</v>
      </c>
      <c r="O8" s="29">
        <v>2</v>
      </c>
      <c r="P8" s="29">
        <v>3</v>
      </c>
      <c r="Q8" s="28">
        <f>SUM(F8:P8)</f>
        <v>40</v>
      </c>
      <c r="R8" s="31" t="s">
        <v>139</v>
      </c>
    </row>
    <row r="9" spans="1:18" s="3" customFormat="1" ht="26.25">
      <c r="A9" s="5">
        <v>2</v>
      </c>
      <c r="B9" s="5" t="s">
        <v>88</v>
      </c>
      <c r="C9" s="6" t="s">
        <v>10</v>
      </c>
      <c r="D9" s="6" t="s">
        <v>6</v>
      </c>
      <c r="E9" s="5">
        <v>23</v>
      </c>
      <c r="F9" s="29">
        <v>11</v>
      </c>
      <c r="G9" s="29">
        <v>3</v>
      </c>
      <c r="H9" s="29">
        <v>4</v>
      </c>
      <c r="I9" s="29">
        <v>3</v>
      </c>
      <c r="J9" s="29">
        <v>4</v>
      </c>
      <c r="K9" s="29">
        <v>6</v>
      </c>
      <c r="L9" s="29">
        <v>4.5</v>
      </c>
      <c r="M9" s="29">
        <v>2.5</v>
      </c>
      <c r="N9" s="29">
        <v>0</v>
      </c>
      <c r="O9" s="29">
        <v>1.5</v>
      </c>
      <c r="P9" s="29">
        <v>0.5</v>
      </c>
      <c r="Q9" s="28">
        <f t="shared" ref="Q9:Q18" si="0">SUM(F9:P9)</f>
        <v>40</v>
      </c>
      <c r="R9" s="31" t="s">
        <v>139</v>
      </c>
    </row>
    <row r="10" spans="1:18" s="3" customFormat="1" ht="26.25">
      <c r="A10" s="5">
        <v>3</v>
      </c>
      <c r="B10" s="5" t="s">
        <v>85</v>
      </c>
      <c r="C10" s="6" t="s">
        <v>13</v>
      </c>
      <c r="D10" s="6" t="s">
        <v>8</v>
      </c>
      <c r="E10" s="5">
        <v>23</v>
      </c>
      <c r="F10" s="29">
        <v>10</v>
      </c>
      <c r="G10" s="29">
        <v>3</v>
      </c>
      <c r="H10" s="29">
        <v>3.5</v>
      </c>
      <c r="I10" s="29">
        <v>3</v>
      </c>
      <c r="J10" s="29">
        <v>4.5</v>
      </c>
      <c r="K10" s="29">
        <v>5</v>
      </c>
      <c r="L10" s="29">
        <v>4.5</v>
      </c>
      <c r="M10" s="29">
        <v>2</v>
      </c>
      <c r="N10" s="29">
        <v>0</v>
      </c>
      <c r="O10" s="29">
        <v>3</v>
      </c>
      <c r="P10" s="29">
        <v>1</v>
      </c>
      <c r="Q10" s="28">
        <f t="shared" si="0"/>
        <v>39.5</v>
      </c>
      <c r="R10" s="31" t="s">
        <v>140</v>
      </c>
    </row>
    <row r="11" spans="1:18" s="3" customFormat="1" ht="26.25">
      <c r="A11" s="5">
        <v>4</v>
      </c>
      <c r="B11" s="5" t="s">
        <v>87</v>
      </c>
      <c r="C11" s="6" t="s">
        <v>12</v>
      </c>
      <c r="D11" s="6" t="s">
        <v>6</v>
      </c>
      <c r="E11" s="5">
        <v>23</v>
      </c>
      <c r="F11" s="29">
        <v>8</v>
      </c>
      <c r="G11" s="29">
        <v>3</v>
      </c>
      <c r="H11" s="29">
        <v>4</v>
      </c>
      <c r="I11" s="29">
        <v>4</v>
      </c>
      <c r="J11" s="29">
        <v>4.5</v>
      </c>
      <c r="K11" s="29">
        <v>6</v>
      </c>
      <c r="L11" s="29">
        <v>4.5</v>
      </c>
      <c r="M11" s="29">
        <v>2.5</v>
      </c>
      <c r="N11" s="29">
        <v>0</v>
      </c>
      <c r="O11" s="29">
        <v>1</v>
      </c>
      <c r="P11" s="29">
        <v>0.25</v>
      </c>
      <c r="Q11" s="28">
        <f t="shared" si="0"/>
        <v>37.75</v>
      </c>
      <c r="R11" s="31" t="s">
        <v>141</v>
      </c>
    </row>
    <row r="12" spans="1:18" s="3" customFormat="1" ht="26.25">
      <c r="A12" s="5">
        <v>5</v>
      </c>
      <c r="B12" s="5" t="s">
        <v>89</v>
      </c>
      <c r="C12" s="6" t="s">
        <v>14</v>
      </c>
      <c r="D12" s="6" t="s">
        <v>6</v>
      </c>
      <c r="E12" s="5">
        <v>23</v>
      </c>
      <c r="F12" s="29">
        <v>7</v>
      </c>
      <c r="G12" s="29">
        <v>3</v>
      </c>
      <c r="H12" s="29">
        <v>4</v>
      </c>
      <c r="I12" s="29">
        <v>3</v>
      </c>
      <c r="J12" s="29">
        <v>4.5</v>
      </c>
      <c r="K12" s="29">
        <v>6</v>
      </c>
      <c r="L12" s="29">
        <v>4.5</v>
      </c>
      <c r="M12" s="29">
        <v>3</v>
      </c>
      <c r="N12" s="29">
        <v>0</v>
      </c>
      <c r="O12" s="29">
        <v>2</v>
      </c>
      <c r="P12" s="29">
        <v>0.25</v>
      </c>
      <c r="Q12" s="28">
        <f t="shared" si="0"/>
        <v>37.25</v>
      </c>
      <c r="R12" s="31" t="s">
        <v>141</v>
      </c>
    </row>
    <row r="13" spans="1:18" s="3" customFormat="1" ht="39">
      <c r="A13" s="5">
        <v>6</v>
      </c>
      <c r="B13" s="5" t="s">
        <v>83</v>
      </c>
      <c r="C13" s="6" t="s">
        <v>59</v>
      </c>
      <c r="D13" s="6" t="s">
        <v>60</v>
      </c>
      <c r="E13" s="5">
        <v>4</v>
      </c>
      <c r="F13" s="29">
        <v>8</v>
      </c>
      <c r="G13" s="29">
        <v>2</v>
      </c>
      <c r="H13" s="29">
        <v>3.5</v>
      </c>
      <c r="I13" s="29">
        <v>4</v>
      </c>
      <c r="J13" s="29">
        <v>2</v>
      </c>
      <c r="K13" s="29">
        <v>5.5</v>
      </c>
      <c r="L13" s="29">
        <v>4</v>
      </c>
      <c r="M13" s="29">
        <v>3</v>
      </c>
      <c r="N13" s="29">
        <v>2.5</v>
      </c>
      <c r="O13" s="29">
        <v>2</v>
      </c>
      <c r="P13" s="29">
        <v>0</v>
      </c>
      <c r="Q13" s="28">
        <f t="shared" si="0"/>
        <v>36.5</v>
      </c>
      <c r="R13" s="32"/>
    </row>
    <row r="14" spans="1:18" s="3" customFormat="1" ht="26.25">
      <c r="A14" s="5">
        <v>7</v>
      </c>
      <c r="B14" s="5" t="s">
        <v>86</v>
      </c>
      <c r="C14" s="6" t="s">
        <v>57</v>
      </c>
      <c r="D14" s="6" t="s">
        <v>56</v>
      </c>
      <c r="E14" s="5" t="s">
        <v>58</v>
      </c>
      <c r="F14" s="29">
        <v>8</v>
      </c>
      <c r="G14" s="29">
        <v>1</v>
      </c>
      <c r="H14" s="29">
        <v>3</v>
      </c>
      <c r="I14" s="29">
        <v>4</v>
      </c>
      <c r="J14" s="29">
        <v>4</v>
      </c>
      <c r="K14" s="29">
        <v>5.5</v>
      </c>
      <c r="L14" s="29">
        <v>4</v>
      </c>
      <c r="M14" s="29">
        <v>2.5</v>
      </c>
      <c r="N14" s="29">
        <v>0</v>
      </c>
      <c r="O14" s="29">
        <v>1.5</v>
      </c>
      <c r="P14" s="29">
        <v>2</v>
      </c>
      <c r="Q14" s="28">
        <f t="shared" si="0"/>
        <v>35.5</v>
      </c>
      <c r="R14" s="32"/>
    </row>
    <row r="15" spans="1:18" s="3" customFormat="1" ht="26.25">
      <c r="A15" s="5">
        <v>8</v>
      </c>
      <c r="B15" s="5" t="s">
        <v>82</v>
      </c>
      <c r="C15" s="6" t="s">
        <v>34</v>
      </c>
      <c r="D15" s="6" t="s">
        <v>35</v>
      </c>
      <c r="E15" s="5">
        <v>12</v>
      </c>
      <c r="F15" s="29">
        <v>8</v>
      </c>
      <c r="G15" s="29">
        <v>1</v>
      </c>
      <c r="H15" s="29">
        <v>2</v>
      </c>
      <c r="I15" s="29">
        <v>3.5</v>
      </c>
      <c r="J15" s="29">
        <v>4.5</v>
      </c>
      <c r="K15" s="29">
        <v>5.5</v>
      </c>
      <c r="L15" s="29">
        <v>4.5</v>
      </c>
      <c r="M15" s="29">
        <v>2.5</v>
      </c>
      <c r="N15" s="29">
        <v>0</v>
      </c>
      <c r="O15" s="29">
        <v>2.5</v>
      </c>
      <c r="P15" s="29">
        <v>0.5</v>
      </c>
      <c r="Q15" s="28">
        <f t="shared" si="0"/>
        <v>34.5</v>
      </c>
      <c r="R15" s="32"/>
    </row>
    <row r="16" spans="1:18" s="3" customFormat="1" ht="26.25">
      <c r="A16" s="5">
        <v>9</v>
      </c>
      <c r="B16" s="5" t="s">
        <v>84</v>
      </c>
      <c r="C16" s="6" t="s">
        <v>11</v>
      </c>
      <c r="D16" s="6" t="s">
        <v>8</v>
      </c>
      <c r="E16" s="5">
        <v>23</v>
      </c>
      <c r="F16" s="29">
        <v>9</v>
      </c>
      <c r="G16" s="29">
        <v>0</v>
      </c>
      <c r="H16" s="29">
        <v>3</v>
      </c>
      <c r="I16" s="29">
        <v>3</v>
      </c>
      <c r="J16" s="29">
        <v>4.5</v>
      </c>
      <c r="K16" s="29">
        <v>5</v>
      </c>
      <c r="L16" s="29">
        <v>4.5</v>
      </c>
      <c r="M16" s="29">
        <v>2</v>
      </c>
      <c r="N16" s="29">
        <v>0</v>
      </c>
      <c r="O16" s="29">
        <v>2</v>
      </c>
      <c r="P16" s="29">
        <v>0</v>
      </c>
      <c r="Q16" s="28">
        <f t="shared" si="0"/>
        <v>33</v>
      </c>
      <c r="R16" s="32"/>
    </row>
    <row r="17" spans="1:18" s="3" customFormat="1" ht="28.5" customHeight="1">
      <c r="A17" s="5">
        <v>10</v>
      </c>
      <c r="B17" s="5" t="s">
        <v>92</v>
      </c>
      <c r="C17" s="6" t="s">
        <v>36</v>
      </c>
      <c r="D17" s="6" t="s">
        <v>35</v>
      </c>
      <c r="E17" s="5">
        <v>12</v>
      </c>
      <c r="F17" s="29">
        <v>7</v>
      </c>
      <c r="G17" s="29">
        <v>1</v>
      </c>
      <c r="H17" s="29">
        <v>4</v>
      </c>
      <c r="I17" s="29">
        <v>3</v>
      </c>
      <c r="J17" s="29">
        <v>5</v>
      </c>
      <c r="K17" s="29">
        <v>6</v>
      </c>
      <c r="L17" s="29">
        <v>4.5</v>
      </c>
      <c r="M17" s="29">
        <v>1</v>
      </c>
      <c r="N17" s="29">
        <v>0</v>
      </c>
      <c r="O17" s="29">
        <v>0</v>
      </c>
      <c r="P17" s="29">
        <v>0</v>
      </c>
      <c r="Q17" s="28">
        <f t="shared" si="0"/>
        <v>31.5</v>
      </c>
      <c r="R17" s="32"/>
    </row>
    <row r="18" spans="1:18" s="3" customFormat="1" ht="26.25">
      <c r="A18" s="5">
        <v>11</v>
      </c>
      <c r="B18" s="5" t="s">
        <v>91</v>
      </c>
      <c r="C18" s="6" t="s">
        <v>46</v>
      </c>
      <c r="D18" s="6" t="s">
        <v>47</v>
      </c>
      <c r="E18" s="5">
        <v>33</v>
      </c>
      <c r="F18" s="29">
        <v>6</v>
      </c>
      <c r="G18" s="29">
        <v>1</v>
      </c>
      <c r="H18" s="29">
        <v>3.5</v>
      </c>
      <c r="I18" s="29">
        <v>0</v>
      </c>
      <c r="J18" s="29">
        <v>4.5</v>
      </c>
      <c r="K18" s="29">
        <v>5.5</v>
      </c>
      <c r="L18" s="29">
        <v>3</v>
      </c>
      <c r="M18" s="29">
        <v>0.5</v>
      </c>
      <c r="N18" s="29">
        <v>0</v>
      </c>
      <c r="O18" s="29">
        <v>0</v>
      </c>
      <c r="P18" s="29">
        <v>0</v>
      </c>
      <c r="Q18" s="28">
        <f t="shared" si="0"/>
        <v>24</v>
      </c>
      <c r="R18" s="32"/>
    </row>
    <row r="19" spans="1:18" s="3" customFormat="1">
      <c r="A19" s="12"/>
      <c r="B19" s="12"/>
      <c r="C19" s="11"/>
      <c r="D19" s="11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0"/>
      <c r="R19" s="10"/>
    </row>
    <row r="20" spans="1:18">
      <c r="A20" s="15"/>
      <c r="B20" s="15"/>
      <c r="C20" s="15"/>
      <c r="D20" s="16" t="s">
        <v>77</v>
      </c>
      <c r="E20" s="17"/>
      <c r="F20" s="17"/>
      <c r="G20" s="16" t="s">
        <v>54</v>
      </c>
      <c r="I20" s="2"/>
      <c r="J20" s="2"/>
      <c r="K20" s="2"/>
      <c r="L20" s="2"/>
      <c r="M20" s="2"/>
      <c r="N20" s="2"/>
      <c r="O20" s="2"/>
      <c r="P20" s="2"/>
      <c r="Q20" s="2"/>
      <c r="R20" s="33"/>
    </row>
    <row r="21" spans="1:18">
      <c r="A21" s="15"/>
      <c r="B21" s="15"/>
      <c r="C21" s="16" t="s">
        <v>78</v>
      </c>
      <c r="D21" s="13" t="s">
        <v>79</v>
      </c>
      <c r="E21" s="17"/>
      <c r="F21" s="17"/>
      <c r="G21" s="18">
        <v>21</v>
      </c>
      <c r="I21" s="2" t="s">
        <v>80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15"/>
      <c r="B22" s="15"/>
      <c r="C22" s="16" t="s">
        <v>81</v>
      </c>
      <c r="D22" s="14" t="s">
        <v>27</v>
      </c>
      <c r="E22" s="17"/>
      <c r="F22" s="17"/>
      <c r="G22" s="20">
        <v>6</v>
      </c>
      <c r="I22" s="2" t="s">
        <v>80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15"/>
      <c r="B23" s="15"/>
      <c r="C23" s="15"/>
      <c r="D23" s="13" t="s">
        <v>50</v>
      </c>
      <c r="E23" s="17"/>
      <c r="F23" s="17"/>
      <c r="G23" s="19">
        <v>13</v>
      </c>
      <c r="I23" s="2" t="s">
        <v>80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15"/>
      <c r="B24" s="15"/>
      <c r="C24" s="15"/>
      <c r="D24" s="13" t="s">
        <v>51</v>
      </c>
      <c r="E24" s="17"/>
      <c r="F24" s="17"/>
      <c r="G24" s="19">
        <v>20</v>
      </c>
      <c r="I24" s="2" t="s">
        <v>80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15"/>
      <c r="B25" s="15"/>
      <c r="C25" s="15"/>
      <c r="D25" s="13" t="s">
        <v>2</v>
      </c>
      <c r="E25" s="17"/>
      <c r="F25" s="17"/>
      <c r="G25" s="19">
        <v>35</v>
      </c>
      <c r="I25" s="2" t="s">
        <v>80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15"/>
      <c r="B26" s="15"/>
      <c r="C26" s="15"/>
      <c r="D26" s="15"/>
      <c r="E26" s="17"/>
      <c r="F26" s="17"/>
      <c r="G26" s="15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sheetProtection formatCells="0" formatColumns="0" formatRows="0" insertColumns="0" insertRows="0" insertHyperlinks="0" deleteColumns="0" deleteRows="0" sort="0" autoFilter="0" pivotTables="0"/>
  <sortState ref="B8:Q18">
    <sortCondition descending="1" ref="Q8:Q18"/>
  </sortState>
  <mergeCells count="13">
    <mergeCell ref="R4:R7"/>
    <mergeCell ref="A1:R1"/>
    <mergeCell ref="A2:R2"/>
    <mergeCell ref="A3:R3"/>
    <mergeCell ref="A4:A7"/>
    <mergeCell ref="B4:B7"/>
    <mergeCell ref="C4:C7"/>
    <mergeCell ref="D4:D7"/>
    <mergeCell ref="E4:E6"/>
    <mergeCell ref="F4:P4"/>
    <mergeCell ref="F5:L5"/>
    <mergeCell ref="M5:P5"/>
    <mergeCell ref="Q4:Q6"/>
  </mergeCells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Ruler="0" view="pageBreakPreview" zoomScaleNormal="100" zoomScaleSheetLayoutView="100" workbookViewId="0">
      <selection activeCell="E13" sqref="E13"/>
    </sheetView>
  </sheetViews>
  <sheetFormatPr defaultRowHeight="15"/>
  <cols>
    <col min="1" max="1" width="3.42578125" style="1" customWidth="1"/>
    <col min="2" max="2" width="4.85546875" style="1" customWidth="1"/>
    <col min="3" max="3" width="20" style="1" customWidth="1"/>
    <col min="4" max="4" width="18.85546875" style="1" customWidth="1"/>
    <col min="5" max="5" width="7" style="1" customWidth="1"/>
    <col min="6" max="12" width="4.28515625" style="1" customWidth="1"/>
    <col min="13" max="17" width="4.28515625" style="22" customWidth="1"/>
    <col min="18" max="18" width="4.28515625" style="1" customWidth="1"/>
    <col min="19" max="19" width="6.140625" style="1" customWidth="1"/>
    <col min="20" max="20" width="8.140625" style="1" customWidth="1"/>
    <col min="21" max="21" width="4.28515625" style="1" customWidth="1"/>
    <col min="22" max="16384" width="9.140625" style="1"/>
  </cols>
  <sheetData>
    <row r="1" spans="1:21">
      <c r="A1" s="37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6.5" customHeight="1">
      <c r="A4" s="51" t="s">
        <v>0</v>
      </c>
      <c r="B4" s="52" t="s">
        <v>67</v>
      </c>
      <c r="C4" s="51" t="s">
        <v>66</v>
      </c>
      <c r="D4" s="51" t="s">
        <v>65</v>
      </c>
      <c r="E4" s="53" t="s">
        <v>54</v>
      </c>
      <c r="F4" s="51" t="s">
        <v>70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49" t="s">
        <v>75</v>
      </c>
      <c r="U4" s="34" t="s">
        <v>137</v>
      </c>
    </row>
    <row r="5" spans="1:21">
      <c r="A5" s="51"/>
      <c r="B5" s="52"/>
      <c r="C5" s="51"/>
      <c r="D5" s="51"/>
      <c r="E5" s="53"/>
      <c r="F5" s="54" t="s">
        <v>71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48" t="s">
        <v>73</v>
      </c>
      <c r="S5" s="48"/>
      <c r="T5" s="50"/>
      <c r="U5" s="35"/>
    </row>
    <row r="6" spans="1:21">
      <c r="A6" s="51"/>
      <c r="B6" s="52"/>
      <c r="C6" s="51"/>
      <c r="D6" s="51"/>
      <c r="E6" s="53"/>
      <c r="F6" s="25" t="s">
        <v>120</v>
      </c>
      <c r="G6" s="25" t="s">
        <v>123</v>
      </c>
      <c r="H6" s="25" t="s">
        <v>124</v>
      </c>
      <c r="I6" s="25" t="s">
        <v>125</v>
      </c>
      <c r="J6" s="25" t="s">
        <v>126</v>
      </c>
      <c r="K6" s="25" t="s">
        <v>121</v>
      </c>
      <c r="L6" s="25" t="s">
        <v>127</v>
      </c>
      <c r="M6" s="25" t="s">
        <v>122</v>
      </c>
      <c r="N6" s="25" t="s">
        <v>128</v>
      </c>
      <c r="O6" s="25" t="s">
        <v>129</v>
      </c>
      <c r="P6" s="25" t="s">
        <v>130</v>
      </c>
      <c r="Q6" s="25" t="s">
        <v>131</v>
      </c>
      <c r="R6" s="25" t="s">
        <v>132</v>
      </c>
      <c r="S6" s="25" t="s">
        <v>133</v>
      </c>
      <c r="T6" s="50"/>
      <c r="U6" s="35"/>
    </row>
    <row r="7" spans="1:21" ht="25.5" customHeight="1">
      <c r="A7" s="51"/>
      <c r="B7" s="52"/>
      <c r="C7" s="51"/>
      <c r="D7" s="51"/>
      <c r="E7" s="8" t="s">
        <v>72</v>
      </c>
      <c r="F7" s="7">
        <v>3</v>
      </c>
      <c r="G7" s="7">
        <v>2</v>
      </c>
      <c r="H7" s="7">
        <v>3</v>
      </c>
      <c r="I7" s="7">
        <v>2</v>
      </c>
      <c r="J7" s="7">
        <v>6</v>
      </c>
      <c r="K7" s="7">
        <v>1</v>
      </c>
      <c r="L7" s="7">
        <v>6</v>
      </c>
      <c r="M7" s="7">
        <v>1</v>
      </c>
      <c r="N7" s="7">
        <v>4</v>
      </c>
      <c r="O7" s="7">
        <v>2</v>
      </c>
      <c r="P7" s="7">
        <v>3</v>
      </c>
      <c r="Q7" s="7">
        <v>4</v>
      </c>
      <c r="R7" s="7">
        <v>1</v>
      </c>
      <c r="S7" s="7">
        <v>12</v>
      </c>
      <c r="T7" s="26">
        <f>SUM(F7:S7)</f>
        <v>50</v>
      </c>
      <c r="U7" s="36"/>
    </row>
    <row r="8" spans="1:21" s="3" customFormat="1" ht="25.5" customHeight="1">
      <c r="A8" s="5">
        <v>1</v>
      </c>
      <c r="B8" s="5" t="s">
        <v>102</v>
      </c>
      <c r="C8" s="6" t="s">
        <v>30</v>
      </c>
      <c r="D8" s="6" t="s">
        <v>31</v>
      </c>
      <c r="E8" s="5">
        <v>6</v>
      </c>
      <c r="F8" s="27">
        <v>1.5</v>
      </c>
      <c r="G8" s="27">
        <v>1.75</v>
      </c>
      <c r="H8" s="27">
        <v>2</v>
      </c>
      <c r="I8" s="27">
        <v>1.5</v>
      </c>
      <c r="J8" s="27">
        <v>4</v>
      </c>
      <c r="K8" s="27">
        <v>1</v>
      </c>
      <c r="L8" s="27">
        <v>4</v>
      </c>
      <c r="M8" s="27">
        <v>1</v>
      </c>
      <c r="N8" s="27">
        <v>0.5</v>
      </c>
      <c r="O8" s="27">
        <v>1.75</v>
      </c>
      <c r="P8" s="27">
        <v>2</v>
      </c>
      <c r="Q8" s="27">
        <v>1.5</v>
      </c>
      <c r="R8" s="27">
        <v>1</v>
      </c>
      <c r="S8" s="27">
        <v>11</v>
      </c>
      <c r="T8" s="28">
        <f t="shared" ref="T8:T19" si="0">SUM(F8:S8)</f>
        <v>34.5</v>
      </c>
      <c r="U8" s="31" t="s">
        <v>139</v>
      </c>
    </row>
    <row r="9" spans="1:21" s="3" customFormat="1" ht="25.5" customHeight="1">
      <c r="A9" s="5">
        <v>2</v>
      </c>
      <c r="B9" s="5" t="s">
        <v>105</v>
      </c>
      <c r="C9" s="6" t="s">
        <v>3</v>
      </c>
      <c r="D9" s="6" t="s">
        <v>4</v>
      </c>
      <c r="E9" s="5">
        <v>35</v>
      </c>
      <c r="F9" s="27">
        <v>1</v>
      </c>
      <c r="G9" s="27">
        <v>1.5</v>
      </c>
      <c r="H9" s="27">
        <v>2</v>
      </c>
      <c r="I9" s="27">
        <v>1.75</v>
      </c>
      <c r="J9" s="27">
        <v>5</v>
      </c>
      <c r="K9" s="27">
        <v>1</v>
      </c>
      <c r="L9" s="27">
        <v>6</v>
      </c>
      <c r="M9" s="27">
        <v>1</v>
      </c>
      <c r="N9" s="27">
        <v>2</v>
      </c>
      <c r="O9" s="27">
        <v>1.5</v>
      </c>
      <c r="P9" s="27">
        <v>0</v>
      </c>
      <c r="Q9" s="27">
        <v>1.5</v>
      </c>
      <c r="R9" s="27">
        <v>0</v>
      </c>
      <c r="S9" s="27">
        <v>9</v>
      </c>
      <c r="T9" s="28">
        <f t="shared" si="0"/>
        <v>33.25</v>
      </c>
      <c r="U9" s="31" t="s">
        <v>140</v>
      </c>
    </row>
    <row r="10" spans="1:21" s="3" customFormat="1" ht="25.5" customHeight="1">
      <c r="A10" s="5">
        <v>3</v>
      </c>
      <c r="B10" s="5" t="s">
        <v>99</v>
      </c>
      <c r="C10" s="6" t="s">
        <v>32</v>
      </c>
      <c r="D10" s="6" t="s">
        <v>29</v>
      </c>
      <c r="E10" s="5">
        <v>6</v>
      </c>
      <c r="F10" s="27">
        <v>3</v>
      </c>
      <c r="G10" s="27">
        <v>2</v>
      </c>
      <c r="H10" s="27">
        <v>1.5</v>
      </c>
      <c r="I10" s="27">
        <v>1.75</v>
      </c>
      <c r="J10" s="27">
        <v>3</v>
      </c>
      <c r="K10" s="27">
        <v>1</v>
      </c>
      <c r="L10" s="27">
        <v>4</v>
      </c>
      <c r="M10" s="27">
        <v>1</v>
      </c>
      <c r="N10" s="27">
        <v>1</v>
      </c>
      <c r="O10" s="27">
        <v>2</v>
      </c>
      <c r="P10" s="27">
        <v>0</v>
      </c>
      <c r="Q10" s="27">
        <v>0</v>
      </c>
      <c r="R10" s="27">
        <v>1</v>
      </c>
      <c r="S10" s="27">
        <v>10</v>
      </c>
      <c r="T10" s="28">
        <f t="shared" si="0"/>
        <v>31.25</v>
      </c>
      <c r="U10" s="31" t="s">
        <v>140</v>
      </c>
    </row>
    <row r="11" spans="1:21" s="3" customFormat="1" ht="25.5" customHeight="1">
      <c r="A11" s="5">
        <v>4</v>
      </c>
      <c r="B11" s="5" t="s">
        <v>95</v>
      </c>
      <c r="C11" s="6" t="s">
        <v>25</v>
      </c>
      <c r="D11" s="6" t="s">
        <v>22</v>
      </c>
      <c r="E11" s="5">
        <v>15</v>
      </c>
      <c r="F11" s="27">
        <v>2.5</v>
      </c>
      <c r="G11" s="27">
        <v>1</v>
      </c>
      <c r="H11" s="27">
        <v>2.5</v>
      </c>
      <c r="I11" s="27">
        <v>1.5</v>
      </c>
      <c r="J11" s="27">
        <v>5</v>
      </c>
      <c r="K11" s="27">
        <v>1</v>
      </c>
      <c r="L11" s="27">
        <v>3.5</v>
      </c>
      <c r="M11" s="27">
        <v>1</v>
      </c>
      <c r="N11" s="27">
        <v>0</v>
      </c>
      <c r="O11" s="27">
        <v>1.25</v>
      </c>
      <c r="P11" s="27">
        <v>0</v>
      </c>
      <c r="Q11" s="27">
        <v>1</v>
      </c>
      <c r="R11" s="27">
        <v>1</v>
      </c>
      <c r="S11" s="27">
        <v>8</v>
      </c>
      <c r="T11" s="28">
        <f t="shared" si="0"/>
        <v>29.25</v>
      </c>
      <c r="U11" s="31" t="s">
        <v>141</v>
      </c>
    </row>
    <row r="12" spans="1:21" s="3" customFormat="1" ht="25.5" customHeight="1">
      <c r="A12" s="5">
        <v>5</v>
      </c>
      <c r="B12" s="5" t="s">
        <v>104</v>
      </c>
      <c r="C12" s="6" t="s">
        <v>28</v>
      </c>
      <c r="D12" s="6" t="s">
        <v>29</v>
      </c>
      <c r="E12" s="5">
        <v>6</v>
      </c>
      <c r="F12" s="27">
        <v>1</v>
      </c>
      <c r="G12" s="27">
        <v>1.5</v>
      </c>
      <c r="H12" s="27">
        <v>3</v>
      </c>
      <c r="I12" s="27">
        <v>2</v>
      </c>
      <c r="J12" s="27">
        <v>3</v>
      </c>
      <c r="K12" s="27">
        <v>1</v>
      </c>
      <c r="L12" s="27">
        <v>4</v>
      </c>
      <c r="M12" s="27">
        <v>1</v>
      </c>
      <c r="N12" s="27">
        <v>2</v>
      </c>
      <c r="O12" s="27">
        <v>1</v>
      </c>
      <c r="P12" s="27">
        <v>0</v>
      </c>
      <c r="Q12" s="27">
        <v>2</v>
      </c>
      <c r="R12" s="27">
        <v>0</v>
      </c>
      <c r="S12" s="27">
        <v>7</v>
      </c>
      <c r="T12" s="28">
        <f t="shared" si="0"/>
        <v>28.5</v>
      </c>
      <c r="U12" s="31" t="s">
        <v>141</v>
      </c>
    </row>
    <row r="13" spans="1:21" s="3" customFormat="1" ht="25.5" customHeight="1">
      <c r="A13" s="5">
        <v>6</v>
      </c>
      <c r="B13" s="5" t="s">
        <v>103</v>
      </c>
      <c r="C13" s="6" t="s">
        <v>62</v>
      </c>
      <c r="D13" s="6" t="s">
        <v>63</v>
      </c>
      <c r="E13" s="5">
        <v>4</v>
      </c>
      <c r="F13" s="27">
        <v>0.5</v>
      </c>
      <c r="G13" s="27">
        <v>2</v>
      </c>
      <c r="H13" s="27">
        <v>2</v>
      </c>
      <c r="I13" s="27">
        <v>2</v>
      </c>
      <c r="J13" s="27">
        <v>5</v>
      </c>
      <c r="K13" s="27">
        <v>1</v>
      </c>
      <c r="L13" s="27">
        <v>3.5</v>
      </c>
      <c r="M13" s="27">
        <v>1</v>
      </c>
      <c r="N13" s="27">
        <v>0.5</v>
      </c>
      <c r="O13" s="27">
        <v>1</v>
      </c>
      <c r="P13" s="27">
        <v>0</v>
      </c>
      <c r="Q13" s="27">
        <v>0</v>
      </c>
      <c r="R13" s="27">
        <v>1</v>
      </c>
      <c r="S13" s="27">
        <v>8</v>
      </c>
      <c r="T13" s="28">
        <f t="shared" si="0"/>
        <v>27.5</v>
      </c>
      <c r="U13" s="4"/>
    </row>
    <row r="14" spans="1:21" s="3" customFormat="1" ht="25.5" customHeight="1">
      <c r="A14" s="5">
        <v>7</v>
      </c>
      <c r="B14" s="5" t="s">
        <v>101</v>
      </c>
      <c r="C14" s="6" t="s">
        <v>7</v>
      </c>
      <c r="D14" s="6" t="s">
        <v>8</v>
      </c>
      <c r="E14" s="5">
        <v>23</v>
      </c>
      <c r="F14" s="27">
        <v>1</v>
      </c>
      <c r="G14" s="27">
        <v>1</v>
      </c>
      <c r="H14" s="27">
        <v>2.5</v>
      </c>
      <c r="I14" s="27">
        <v>2</v>
      </c>
      <c r="J14" s="27">
        <v>5</v>
      </c>
      <c r="K14" s="27">
        <v>1</v>
      </c>
      <c r="L14" s="27">
        <v>2.5</v>
      </c>
      <c r="M14" s="27">
        <v>0</v>
      </c>
      <c r="N14" s="27">
        <v>1</v>
      </c>
      <c r="O14" s="27">
        <v>1</v>
      </c>
      <c r="P14" s="27">
        <v>1</v>
      </c>
      <c r="Q14" s="27">
        <v>2.5</v>
      </c>
      <c r="R14" s="27">
        <v>0</v>
      </c>
      <c r="S14" s="27">
        <v>7</v>
      </c>
      <c r="T14" s="28">
        <f t="shared" si="0"/>
        <v>27.5</v>
      </c>
      <c r="U14" s="4"/>
    </row>
    <row r="15" spans="1:21" s="3" customFormat="1" ht="25.5" customHeight="1">
      <c r="A15" s="5">
        <v>8</v>
      </c>
      <c r="B15" s="5" t="s">
        <v>96</v>
      </c>
      <c r="C15" s="6" t="s">
        <v>37</v>
      </c>
      <c r="D15" s="6" t="s">
        <v>64</v>
      </c>
      <c r="E15" s="5">
        <v>18</v>
      </c>
      <c r="F15" s="27">
        <v>1.5</v>
      </c>
      <c r="G15" s="27">
        <v>1</v>
      </c>
      <c r="H15" s="27">
        <v>1.25</v>
      </c>
      <c r="I15" s="27">
        <v>1.25</v>
      </c>
      <c r="J15" s="27">
        <v>4</v>
      </c>
      <c r="K15" s="27">
        <v>1</v>
      </c>
      <c r="L15" s="27">
        <v>2.5</v>
      </c>
      <c r="M15" s="27">
        <v>1</v>
      </c>
      <c r="N15" s="27">
        <v>0.5</v>
      </c>
      <c r="O15" s="27">
        <v>1.5</v>
      </c>
      <c r="P15" s="27">
        <v>2</v>
      </c>
      <c r="Q15" s="27">
        <v>1</v>
      </c>
      <c r="R15" s="27">
        <v>0</v>
      </c>
      <c r="S15" s="27">
        <v>7</v>
      </c>
      <c r="T15" s="28">
        <f t="shared" si="0"/>
        <v>25.5</v>
      </c>
      <c r="U15" s="4"/>
    </row>
    <row r="16" spans="1:21" s="3" customFormat="1" ht="25.5" customHeight="1">
      <c r="A16" s="5">
        <v>9</v>
      </c>
      <c r="B16" s="5" t="s">
        <v>98</v>
      </c>
      <c r="C16" s="6" t="s">
        <v>23</v>
      </c>
      <c r="D16" s="6" t="s">
        <v>22</v>
      </c>
      <c r="E16" s="5">
        <v>15</v>
      </c>
      <c r="F16" s="27">
        <v>0</v>
      </c>
      <c r="G16" s="27">
        <v>1.75</v>
      </c>
      <c r="H16" s="27">
        <v>2.5</v>
      </c>
      <c r="I16" s="27">
        <v>2</v>
      </c>
      <c r="J16" s="27">
        <v>4.5</v>
      </c>
      <c r="K16" s="27">
        <v>1</v>
      </c>
      <c r="L16" s="27">
        <v>3</v>
      </c>
      <c r="M16" s="27">
        <v>0.5</v>
      </c>
      <c r="N16" s="27">
        <v>0</v>
      </c>
      <c r="O16" s="27">
        <v>1</v>
      </c>
      <c r="P16" s="27">
        <v>0</v>
      </c>
      <c r="Q16" s="27">
        <v>0</v>
      </c>
      <c r="R16" s="27">
        <v>0</v>
      </c>
      <c r="S16" s="27">
        <v>9</v>
      </c>
      <c r="T16" s="28">
        <f t="shared" si="0"/>
        <v>25.25</v>
      </c>
      <c r="U16" s="4"/>
    </row>
    <row r="17" spans="1:21" s="3" customFormat="1" ht="25.5" customHeight="1">
      <c r="A17" s="5">
        <v>10</v>
      </c>
      <c r="B17" s="5" t="s">
        <v>100</v>
      </c>
      <c r="C17" s="6" t="s">
        <v>9</v>
      </c>
      <c r="D17" s="6" t="s">
        <v>8</v>
      </c>
      <c r="E17" s="5">
        <v>23</v>
      </c>
      <c r="F17" s="27">
        <v>0.5</v>
      </c>
      <c r="G17" s="27">
        <v>0.75</v>
      </c>
      <c r="H17" s="27">
        <v>1.5</v>
      </c>
      <c r="I17" s="27">
        <v>2</v>
      </c>
      <c r="J17" s="27">
        <v>4</v>
      </c>
      <c r="K17" s="27">
        <v>1</v>
      </c>
      <c r="L17" s="27">
        <v>0</v>
      </c>
      <c r="M17" s="27">
        <v>0.5</v>
      </c>
      <c r="N17" s="27">
        <v>1</v>
      </c>
      <c r="O17" s="27">
        <v>1.5</v>
      </c>
      <c r="P17" s="27">
        <v>0</v>
      </c>
      <c r="Q17" s="27">
        <v>1</v>
      </c>
      <c r="R17" s="27">
        <v>0</v>
      </c>
      <c r="S17" s="27">
        <v>7</v>
      </c>
      <c r="T17" s="28">
        <f t="shared" si="0"/>
        <v>20.75</v>
      </c>
      <c r="U17" s="4"/>
    </row>
    <row r="18" spans="1:21" s="3" customFormat="1" ht="25.5" customHeight="1">
      <c r="A18" s="5">
        <v>11</v>
      </c>
      <c r="B18" s="5" t="s">
        <v>97</v>
      </c>
      <c r="C18" s="6" t="s">
        <v>21</v>
      </c>
      <c r="D18" s="6" t="s">
        <v>22</v>
      </c>
      <c r="E18" s="5">
        <v>15</v>
      </c>
      <c r="F18" s="27">
        <v>0.5</v>
      </c>
      <c r="G18" s="27">
        <v>0</v>
      </c>
      <c r="H18" s="27">
        <v>0.75</v>
      </c>
      <c r="I18" s="27">
        <v>0.5</v>
      </c>
      <c r="J18" s="27">
        <v>4</v>
      </c>
      <c r="K18" s="27">
        <v>1</v>
      </c>
      <c r="L18" s="27">
        <v>3</v>
      </c>
      <c r="M18" s="27">
        <v>1</v>
      </c>
      <c r="N18" s="27">
        <v>0.5</v>
      </c>
      <c r="O18" s="27">
        <v>0.5</v>
      </c>
      <c r="P18" s="27">
        <v>0</v>
      </c>
      <c r="Q18" s="27">
        <v>0.5</v>
      </c>
      <c r="R18" s="27">
        <v>1</v>
      </c>
      <c r="S18" s="27">
        <v>3</v>
      </c>
      <c r="T18" s="28">
        <f t="shared" si="0"/>
        <v>16.25</v>
      </c>
      <c r="U18" s="4"/>
    </row>
    <row r="19" spans="1:21" s="3" customFormat="1" ht="25.5" customHeight="1">
      <c r="A19" s="5">
        <v>12</v>
      </c>
      <c r="B19" s="5" t="s">
        <v>94</v>
      </c>
      <c r="C19" s="6" t="s">
        <v>24</v>
      </c>
      <c r="D19" s="6" t="s">
        <v>22</v>
      </c>
      <c r="E19" s="5">
        <v>15</v>
      </c>
      <c r="F19" s="27">
        <v>1</v>
      </c>
      <c r="G19" s="27">
        <v>0</v>
      </c>
      <c r="H19" s="27">
        <v>2</v>
      </c>
      <c r="I19" s="27">
        <v>1.5</v>
      </c>
      <c r="J19" s="27">
        <v>4</v>
      </c>
      <c r="K19" s="27">
        <v>0</v>
      </c>
      <c r="L19" s="27">
        <v>3</v>
      </c>
      <c r="M19" s="27">
        <v>0.5</v>
      </c>
      <c r="N19" s="27">
        <v>0.5</v>
      </c>
      <c r="O19" s="27">
        <v>0.5</v>
      </c>
      <c r="P19" s="27">
        <v>0</v>
      </c>
      <c r="Q19" s="27">
        <v>1</v>
      </c>
      <c r="R19" s="27">
        <v>0</v>
      </c>
      <c r="S19" s="27">
        <v>1</v>
      </c>
      <c r="T19" s="28">
        <f t="shared" si="0"/>
        <v>15</v>
      </c>
      <c r="U19" s="4"/>
    </row>
    <row r="20" spans="1:21" s="3" customFormat="1" ht="25.5" customHeight="1">
      <c r="A20" s="5">
        <v>13</v>
      </c>
      <c r="B20" s="5" t="s">
        <v>93</v>
      </c>
      <c r="C20" s="6" t="s">
        <v>44</v>
      </c>
      <c r="D20" s="6" t="s">
        <v>45</v>
      </c>
      <c r="E20" s="5">
        <v>33</v>
      </c>
      <c r="F20" s="27">
        <v>0</v>
      </c>
      <c r="G20" s="27">
        <v>0.25</v>
      </c>
      <c r="H20" s="27">
        <v>1.25</v>
      </c>
      <c r="I20" s="27">
        <v>0.5</v>
      </c>
      <c r="J20" s="27">
        <v>3</v>
      </c>
      <c r="K20" s="27">
        <v>1</v>
      </c>
      <c r="L20" s="27">
        <v>4.5</v>
      </c>
      <c r="M20" s="27">
        <v>0.5</v>
      </c>
      <c r="N20" s="27">
        <v>0</v>
      </c>
      <c r="O20" s="27">
        <v>0.5</v>
      </c>
      <c r="P20" s="27">
        <v>0</v>
      </c>
      <c r="Q20" s="27">
        <v>0</v>
      </c>
      <c r="R20" s="27">
        <v>0</v>
      </c>
      <c r="S20" s="27">
        <v>1</v>
      </c>
      <c r="T20" s="28">
        <f>SUM(F20:S20)</f>
        <v>12.5</v>
      </c>
      <c r="U20" s="4"/>
    </row>
    <row r="22" spans="1:21">
      <c r="A22" s="15"/>
      <c r="B22" s="15"/>
      <c r="C22" s="15"/>
      <c r="D22" s="16" t="s">
        <v>77</v>
      </c>
      <c r="E22" s="17"/>
      <c r="F22" s="17"/>
      <c r="G22" s="16" t="s">
        <v>54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15"/>
      <c r="B23" s="15"/>
      <c r="C23" s="16" t="s">
        <v>78</v>
      </c>
      <c r="D23" s="13" t="s">
        <v>79</v>
      </c>
      <c r="E23" s="17"/>
      <c r="F23" s="17"/>
      <c r="G23" s="18">
        <v>21</v>
      </c>
      <c r="I23" s="2" t="s">
        <v>80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15"/>
      <c r="B24" s="15"/>
      <c r="C24" s="16" t="s">
        <v>81</v>
      </c>
      <c r="D24" s="14" t="s">
        <v>16</v>
      </c>
      <c r="E24" s="17"/>
      <c r="F24" s="17"/>
      <c r="G24" s="21">
        <v>8</v>
      </c>
      <c r="I24" s="2" t="s">
        <v>80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15"/>
      <c r="B25" s="15"/>
      <c r="C25" s="15"/>
      <c r="D25" s="13" t="s">
        <v>49</v>
      </c>
      <c r="E25" s="17"/>
      <c r="F25" s="17"/>
      <c r="G25" s="18">
        <v>12</v>
      </c>
      <c r="I25" s="2" t="s">
        <v>80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15"/>
      <c r="B26" s="15"/>
      <c r="C26" s="15"/>
      <c r="D26" s="13" t="s">
        <v>17</v>
      </c>
      <c r="E26" s="17"/>
      <c r="F26" s="17"/>
      <c r="G26" s="18">
        <v>15</v>
      </c>
      <c r="I26" s="2" t="s">
        <v>80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15"/>
      <c r="B27" s="15"/>
      <c r="C27" s="15"/>
      <c r="D27" s="13" t="s">
        <v>40</v>
      </c>
      <c r="E27" s="17"/>
      <c r="F27" s="17"/>
      <c r="G27" s="18">
        <v>31</v>
      </c>
      <c r="I27" s="2" t="s">
        <v>80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15"/>
      <c r="B28" s="15"/>
      <c r="C28" s="15"/>
      <c r="D28" s="13" t="s">
        <v>42</v>
      </c>
      <c r="E28" s="17"/>
      <c r="F28" s="17"/>
      <c r="G28" s="18">
        <v>33</v>
      </c>
      <c r="I28" s="2" t="s">
        <v>80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formatCells="0" formatColumns="0" formatRows="0" insertColumns="0" insertRows="0" insertHyperlinks="0" deleteColumns="0" deleteRows="0" sort="0" autoFilter="0" pivotTables="0"/>
  <sortState ref="A8:U20">
    <sortCondition descending="1" ref="T8:T20"/>
  </sortState>
  <mergeCells count="13">
    <mergeCell ref="U4:U7"/>
    <mergeCell ref="A1:U1"/>
    <mergeCell ref="A2:U2"/>
    <mergeCell ref="A3:U3"/>
    <mergeCell ref="A4:A7"/>
    <mergeCell ref="B4:B7"/>
    <mergeCell ref="C4:C7"/>
    <mergeCell ref="D4:D7"/>
    <mergeCell ref="E4:E6"/>
    <mergeCell ref="F4:S4"/>
    <mergeCell ref="R5:S5"/>
    <mergeCell ref="F5:Q5"/>
    <mergeCell ref="T4:T6"/>
  </mergeCells>
  <pageMargins left="0" right="0.39370078740157483" top="0.39370078740157483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tabSelected="1" showRuler="0" view="pageBreakPreview" zoomScaleNormal="100" zoomScaleSheetLayoutView="100" workbookViewId="0">
      <selection activeCell="V13" sqref="V13"/>
    </sheetView>
  </sheetViews>
  <sheetFormatPr defaultRowHeight="15"/>
  <cols>
    <col min="1" max="1" width="3.42578125" style="1" customWidth="1"/>
    <col min="2" max="2" width="4.42578125" style="1" customWidth="1"/>
    <col min="3" max="3" width="20" style="1" customWidth="1"/>
    <col min="4" max="4" width="18.85546875" style="1" customWidth="1"/>
    <col min="5" max="5" width="7.7109375" style="1" customWidth="1"/>
    <col min="6" max="7" width="4.28515625" style="1" customWidth="1"/>
    <col min="8" max="8" width="5.5703125" style="1" bestFit="1" customWidth="1"/>
    <col min="9" max="11" width="4.28515625" style="1" customWidth="1"/>
    <col min="12" max="12" width="5.5703125" style="1" bestFit="1" customWidth="1"/>
    <col min="13" max="18" width="4.28515625" style="1" customWidth="1"/>
    <col min="19" max="19" width="4.7109375" style="22" customWidth="1"/>
    <col min="20" max="20" width="5.5703125" style="1" bestFit="1" customWidth="1"/>
    <col min="21" max="21" width="5.42578125" style="1" customWidth="1"/>
    <col min="22" max="22" width="4.28515625" style="1" customWidth="1"/>
    <col min="23" max="16384" width="9.140625" style="1"/>
  </cols>
  <sheetData>
    <row r="1" spans="1:22">
      <c r="A1" s="37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>
      <c r="A2" s="39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6.5" customHeight="1">
      <c r="A4" s="41" t="s">
        <v>0</v>
      </c>
      <c r="B4" s="34" t="s">
        <v>67</v>
      </c>
      <c r="C4" s="41" t="s">
        <v>66</v>
      </c>
      <c r="D4" s="41" t="s">
        <v>65</v>
      </c>
      <c r="E4" s="43" t="s">
        <v>54</v>
      </c>
      <c r="F4" s="46" t="s">
        <v>70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7"/>
      <c r="U4" s="58" t="s">
        <v>75</v>
      </c>
      <c r="V4" s="34" t="s">
        <v>137</v>
      </c>
    </row>
    <row r="5" spans="1:22">
      <c r="A5" s="42"/>
      <c r="B5" s="35"/>
      <c r="C5" s="42"/>
      <c r="D5" s="42"/>
      <c r="E5" s="44"/>
      <c r="F5" s="48" t="s">
        <v>71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5" t="s">
        <v>73</v>
      </c>
      <c r="T5" s="56"/>
      <c r="U5" s="58"/>
      <c r="V5" s="35"/>
    </row>
    <row r="6" spans="1:22">
      <c r="A6" s="42"/>
      <c r="B6" s="35"/>
      <c r="C6" s="42"/>
      <c r="D6" s="42"/>
      <c r="E6" s="45"/>
      <c r="F6" s="25" t="s">
        <v>120</v>
      </c>
      <c r="G6" s="25" t="s">
        <v>123</v>
      </c>
      <c r="H6" s="25" t="s">
        <v>124</v>
      </c>
      <c r="I6" s="25" t="s">
        <v>125</v>
      </c>
      <c r="J6" s="25" t="s">
        <v>126</v>
      </c>
      <c r="K6" s="25" t="s">
        <v>134</v>
      </c>
      <c r="L6" s="25" t="s">
        <v>121</v>
      </c>
      <c r="M6" s="25" t="s">
        <v>127</v>
      </c>
      <c r="N6" s="25" t="s">
        <v>122</v>
      </c>
      <c r="O6" s="25" t="s">
        <v>128</v>
      </c>
      <c r="P6" s="25" t="s">
        <v>129</v>
      </c>
      <c r="Q6" s="25" t="s">
        <v>130</v>
      </c>
      <c r="R6" s="25" t="s">
        <v>131</v>
      </c>
      <c r="S6" s="25" t="s">
        <v>132</v>
      </c>
      <c r="T6" s="25" t="s">
        <v>133</v>
      </c>
      <c r="U6" s="58"/>
      <c r="V6" s="35"/>
    </row>
    <row r="7" spans="1:22" ht="25.5" customHeight="1">
      <c r="A7" s="42"/>
      <c r="B7" s="35"/>
      <c r="C7" s="42"/>
      <c r="D7" s="42"/>
      <c r="E7" s="8" t="s">
        <v>72</v>
      </c>
      <c r="F7" s="7">
        <v>5</v>
      </c>
      <c r="G7" s="7">
        <v>2</v>
      </c>
      <c r="H7" s="7">
        <v>12</v>
      </c>
      <c r="I7" s="7">
        <v>4</v>
      </c>
      <c r="J7" s="7">
        <v>4</v>
      </c>
      <c r="K7" s="7">
        <v>4</v>
      </c>
      <c r="L7" s="7">
        <v>10</v>
      </c>
      <c r="M7" s="7">
        <v>8</v>
      </c>
      <c r="N7" s="7">
        <v>4</v>
      </c>
      <c r="O7" s="7">
        <v>4</v>
      </c>
      <c r="P7" s="7">
        <v>6</v>
      </c>
      <c r="Q7" s="7">
        <v>4</v>
      </c>
      <c r="R7" s="7">
        <v>4</v>
      </c>
      <c r="S7" s="7">
        <v>1</v>
      </c>
      <c r="T7" s="7">
        <v>12</v>
      </c>
      <c r="U7" s="26">
        <f t="shared" ref="U7:U20" si="0">SUM(F7:T7)</f>
        <v>84</v>
      </c>
      <c r="V7" s="36"/>
    </row>
    <row r="8" spans="1:22" s="3" customFormat="1" ht="24.75" customHeight="1">
      <c r="A8" s="5">
        <v>1</v>
      </c>
      <c r="B8" s="5" t="s">
        <v>115</v>
      </c>
      <c r="C8" s="6" t="s">
        <v>26</v>
      </c>
      <c r="D8" s="6" t="s">
        <v>27</v>
      </c>
      <c r="E8" s="5">
        <v>6</v>
      </c>
      <c r="F8" s="27">
        <v>4</v>
      </c>
      <c r="G8" s="27">
        <v>2</v>
      </c>
      <c r="H8" s="27">
        <v>10.5</v>
      </c>
      <c r="I8" s="27">
        <v>3.75</v>
      </c>
      <c r="J8" s="27">
        <v>2</v>
      </c>
      <c r="K8" s="27">
        <v>4</v>
      </c>
      <c r="L8" s="27">
        <v>9.5</v>
      </c>
      <c r="M8" s="27">
        <v>3</v>
      </c>
      <c r="N8" s="27">
        <v>1</v>
      </c>
      <c r="O8" s="27">
        <v>3</v>
      </c>
      <c r="P8" s="27">
        <v>1</v>
      </c>
      <c r="Q8" s="27">
        <v>3</v>
      </c>
      <c r="R8" s="27">
        <v>4</v>
      </c>
      <c r="S8" s="27">
        <v>1</v>
      </c>
      <c r="T8" s="27">
        <v>12</v>
      </c>
      <c r="U8" s="28">
        <f t="shared" si="0"/>
        <v>63.75</v>
      </c>
      <c r="V8" s="31" t="s">
        <v>139</v>
      </c>
    </row>
    <row r="9" spans="1:22" s="3" customFormat="1" ht="24.75" customHeight="1">
      <c r="A9" s="5">
        <v>2</v>
      </c>
      <c r="B9" s="5" t="s">
        <v>114</v>
      </c>
      <c r="C9" s="6" t="s">
        <v>5</v>
      </c>
      <c r="D9" s="6" t="s">
        <v>6</v>
      </c>
      <c r="E9" s="5">
        <v>23</v>
      </c>
      <c r="F9" s="27">
        <v>2.5</v>
      </c>
      <c r="G9" s="27">
        <v>2</v>
      </c>
      <c r="H9" s="27">
        <v>3</v>
      </c>
      <c r="I9" s="27">
        <v>4</v>
      </c>
      <c r="J9" s="27">
        <v>3.5</v>
      </c>
      <c r="K9" s="27">
        <v>2</v>
      </c>
      <c r="L9" s="27">
        <v>10</v>
      </c>
      <c r="M9" s="27">
        <v>7</v>
      </c>
      <c r="N9" s="27">
        <v>1</v>
      </c>
      <c r="O9" s="27">
        <v>4</v>
      </c>
      <c r="P9" s="27">
        <v>4.5</v>
      </c>
      <c r="Q9" s="27">
        <v>4</v>
      </c>
      <c r="R9" s="27">
        <v>4</v>
      </c>
      <c r="S9" s="27">
        <v>1</v>
      </c>
      <c r="T9" s="27">
        <v>10</v>
      </c>
      <c r="U9" s="28">
        <f t="shared" si="0"/>
        <v>62.5</v>
      </c>
      <c r="V9" s="31" t="s">
        <v>140</v>
      </c>
    </row>
    <row r="10" spans="1:22" s="3" customFormat="1" ht="24.75" customHeight="1">
      <c r="A10" s="5">
        <v>3</v>
      </c>
      <c r="B10" s="5" t="s">
        <v>113</v>
      </c>
      <c r="C10" s="6" t="s">
        <v>1</v>
      </c>
      <c r="D10" s="6" t="s">
        <v>2</v>
      </c>
      <c r="E10" s="5">
        <v>35</v>
      </c>
      <c r="F10" s="27">
        <v>2.5</v>
      </c>
      <c r="G10" s="27">
        <v>2</v>
      </c>
      <c r="H10" s="27">
        <v>7</v>
      </c>
      <c r="I10" s="27">
        <v>4</v>
      </c>
      <c r="J10" s="27">
        <v>2.5</v>
      </c>
      <c r="K10" s="27">
        <v>4</v>
      </c>
      <c r="L10" s="27">
        <v>9</v>
      </c>
      <c r="M10" s="27">
        <v>6.5</v>
      </c>
      <c r="N10" s="27">
        <v>1</v>
      </c>
      <c r="O10" s="27">
        <v>2</v>
      </c>
      <c r="P10" s="27">
        <v>5</v>
      </c>
      <c r="Q10" s="27">
        <v>2</v>
      </c>
      <c r="R10" s="27">
        <v>3</v>
      </c>
      <c r="S10" s="27">
        <v>1</v>
      </c>
      <c r="T10" s="27">
        <v>10</v>
      </c>
      <c r="U10" s="28">
        <f t="shared" si="0"/>
        <v>61.5</v>
      </c>
      <c r="V10" s="31" t="s">
        <v>140</v>
      </c>
    </row>
    <row r="11" spans="1:22" s="3" customFormat="1" ht="24.75" customHeight="1">
      <c r="A11" s="5">
        <v>4</v>
      </c>
      <c r="B11" s="5" t="s">
        <v>116</v>
      </c>
      <c r="C11" s="6" t="s">
        <v>39</v>
      </c>
      <c r="D11" s="6" t="s">
        <v>40</v>
      </c>
      <c r="E11" s="5">
        <v>31</v>
      </c>
      <c r="F11" s="27">
        <v>2</v>
      </c>
      <c r="G11" s="27">
        <v>2</v>
      </c>
      <c r="H11" s="27">
        <v>4.5</v>
      </c>
      <c r="I11" s="27">
        <v>4</v>
      </c>
      <c r="J11" s="27">
        <v>3.75</v>
      </c>
      <c r="K11" s="27">
        <v>4</v>
      </c>
      <c r="L11" s="27">
        <v>9.5</v>
      </c>
      <c r="M11" s="27">
        <v>2</v>
      </c>
      <c r="N11" s="27">
        <v>0.5</v>
      </c>
      <c r="O11" s="27">
        <v>2</v>
      </c>
      <c r="P11" s="27">
        <v>3</v>
      </c>
      <c r="Q11" s="27">
        <v>3</v>
      </c>
      <c r="R11" s="27">
        <v>3</v>
      </c>
      <c r="S11" s="27">
        <v>1</v>
      </c>
      <c r="T11" s="27">
        <v>7.5</v>
      </c>
      <c r="U11" s="28">
        <f t="shared" si="0"/>
        <v>51.75</v>
      </c>
      <c r="V11" s="31" t="s">
        <v>141</v>
      </c>
    </row>
    <row r="12" spans="1:22" s="3" customFormat="1" ht="24.75" customHeight="1">
      <c r="A12" s="5">
        <v>5</v>
      </c>
      <c r="B12" s="5" t="s">
        <v>112</v>
      </c>
      <c r="C12" s="6" t="s">
        <v>41</v>
      </c>
      <c r="D12" s="6" t="s">
        <v>42</v>
      </c>
      <c r="E12" s="5">
        <v>33</v>
      </c>
      <c r="F12" s="27">
        <v>3</v>
      </c>
      <c r="G12" s="27">
        <v>2</v>
      </c>
      <c r="H12" s="27">
        <v>6.25</v>
      </c>
      <c r="I12" s="27">
        <v>4</v>
      </c>
      <c r="J12" s="27">
        <v>3</v>
      </c>
      <c r="K12" s="27">
        <v>4</v>
      </c>
      <c r="L12" s="27">
        <v>9</v>
      </c>
      <c r="M12" s="27">
        <v>1</v>
      </c>
      <c r="N12" s="27">
        <v>0.5</v>
      </c>
      <c r="O12" s="27">
        <v>0.5</v>
      </c>
      <c r="P12" s="27">
        <v>1</v>
      </c>
      <c r="Q12" s="27">
        <v>2</v>
      </c>
      <c r="R12" s="27">
        <v>4</v>
      </c>
      <c r="S12" s="27">
        <v>1</v>
      </c>
      <c r="T12" s="27">
        <v>8.5</v>
      </c>
      <c r="U12" s="28">
        <f t="shared" si="0"/>
        <v>49.75</v>
      </c>
      <c r="V12" s="31" t="s">
        <v>141</v>
      </c>
    </row>
    <row r="13" spans="1:22" s="3" customFormat="1" ht="24.75" customHeight="1">
      <c r="A13" s="5">
        <v>6</v>
      </c>
      <c r="B13" s="5" t="s">
        <v>117</v>
      </c>
      <c r="C13" s="6" t="s">
        <v>15</v>
      </c>
      <c r="D13" s="6" t="s">
        <v>16</v>
      </c>
      <c r="E13" s="5">
        <v>8</v>
      </c>
      <c r="F13" s="27">
        <v>4</v>
      </c>
      <c r="G13" s="27">
        <v>2</v>
      </c>
      <c r="H13" s="27">
        <v>4.5</v>
      </c>
      <c r="I13" s="27">
        <v>4</v>
      </c>
      <c r="J13" s="27">
        <v>3.25</v>
      </c>
      <c r="K13" s="27">
        <v>4</v>
      </c>
      <c r="L13" s="27">
        <v>9</v>
      </c>
      <c r="M13" s="27">
        <v>1.5</v>
      </c>
      <c r="N13" s="27">
        <v>0</v>
      </c>
      <c r="O13" s="27">
        <v>3</v>
      </c>
      <c r="P13" s="27">
        <v>1</v>
      </c>
      <c r="Q13" s="27">
        <v>2</v>
      </c>
      <c r="R13" s="27">
        <v>2</v>
      </c>
      <c r="S13" s="27">
        <v>1</v>
      </c>
      <c r="T13" s="27">
        <v>8</v>
      </c>
      <c r="U13" s="28">
        <f t="shared" si="0"/>
        <v>49.25</v>
      </c>
      <c r="V13" s="31" t="s">
        <v>141</v>
      </c>
    </row>
    <row r="14" spans="1:22" s="3" customFormat="1" ht="24.75" customHeight="1">
      <c r="A14" s="5">
        <v>7</v>
      </c>
      <c r="B14" s="5" t="s">
        <v>110</v>
      </c>
      <c r="C14" s="6" t="s">
        <v>43</v>
      </c>
      <c r="D14" s="6" t="s">
        <v>42</v>
      </c>
      <c r="E14" s="5">
        <v>33</v>
      </c>
      <c r="F14" s="27">
        <v>1</v>
      </c>
      <c r="G14" s="27">
        <v>1</v>
      </c>
      <c r="H14" s="27">
        <v>6.5</v>
      </c>
      <c r="I14" s="27">
        <v>3</v>
      </c>
      <c r="J14" s="27">
        <v>1.5</v>
      </c>
      <c r="K14" s="27">
        <v>2</v>
      </c>
      <c r="L14" s="27">
        <v>9.5</v>
      </c>
      <c r="M14" s="27">
        <v>7</v>
      </c>
      <c r="N14" s="27">
        <v>0</v>
      </c>
      <c r="O14" s="27">
        <v>0.5</v>
      </c>
      <c r="P14" s="27">
        <v>1</v>
      </c>
      <c r="Q14" s="27">
        <v>2</v>
      </c>
      <c r="R14" s="27">
        <v>2</v>
      </c>
      <c r="S14" s="27">
        <v>1</v>
      </c>
      <c r="T14" s="27">
        <v>9.5</v>
      </c>
      <c r="U14" s="28">
        <f t="shared" si="0"/>
        <v>47.5</v>
      </c>
      <c r="V14" s="31" t="s">
        <v>141</v>
      </c>
    </row>
    <row r="15" spans="1:22" s="3" customFormat="1" ht="24.75" customHeight="1">
      <c r="A15" s="5">
        <v>8</v>
      </c>
      <c r="B15" s="5" t="s">
        <v>106</v>
      </c>
      <c r="C15" s="6" t="s">
        <v>61</v>
      </c>
      <c r="D15" s="6" t="s">
        <v>60</v>
      </c>
      <c r="E15" s="5">
        <v>4</v>
      </c>
      <c r="F15" s="27">
        <v>2.5</v>
      </c>
      <c r="G15" s="27">
        <v>2</v>
      </c>
      <c r="H15" s="27">
        <v>2.5</v>
      </c>
      <c r="I15" s="27">
        <v>4</v>
      </c>
      <c r="J15" s="27">
        <v>2.5</v>
      </c>
      <c r="K15" s="27">
        <v>2</v>
      </c>
      <c r="L15" s="27">
        <v>9</v>
      </c>
      <c r="M15" s="27">
        <v>6.5</v>
      </c>
      <c r="N15" s="27">
        <v>0</v>
      </c>
      <c r="O15" s="27">
        <v>2</v>
      </c>
      <c r="P15" s="27">
        <v>1</v>
      </c>
      <c r="Q15" s="27">
        <v>4</v>
      </c>
      <c r="R15" s="27">
        <v>1</v>
      </c>
      <c r="S15" s="27">
        <v>1</v>
      </c>
      <c r="T15" s="27">
        <v>5</v>
      </c>
      <c r="U15" s="28">
        <f t="shared" si="0"/>
        <v>45</v>
      </c>
      <c r="V15" s="31" t="s">
        <v>141</v>
      </c>
    </row>
    <row r="16" spans="1:22" s="3" customFormat="1" ht="24.75" customHeight="1">
      <c r="A16" s="5">
        <v>9</v>
      </c>
      <c r="B16" s="5" t="s">
        <v>111</v>
      </c>
      <c r="C16" s="6" t="s">
        <v>20</v>
      </c>
      <c r="D16" s="6" t="s">
        <v>17</v>
      </c>
      <c r="E16" s="5">
        <v>15</v>
      </c>
      <c r="F16" s="27">
        <v>0.5</v>
      </c>
      <c r="G16" s="27">
        <v>2</v>
      </c>
      <c r="H16" s="27">
        <v>2</v>
      </c>
      <c r="I16" s="27">
        <v>3.5</v>
      </c>
      <c r="J16" s="27">
        <v>3.5</v>
      </c>
      <c r="K16" s="27">
        <v>2</v>
      </c>
      <c r="L16" s="27">
        <v>7.5</v>
      </c>
      <c r="M16" s="27">
        <v>4</v>
      </c>
      <c r="N16" s="27">
        <v>0.5</v>
      </c>
      <c r="O16" s="27">
        <v>0.5</v>
      </c>
      <c r="P16" s="27">
        <v>1</v>
      </c>
      <c r="Q16" s="27">
        <v>0.5</v>
      </c>
      <c r="R16" s="27">
        <v>2</v>
      </c>
      <c r="S16" s="27">
        <v>1</v>
      </c>
      <c r="T16" s="27">
        <v>8</v>
      </c>
      <c r="U16" s="28">
        <f t="shared" si="0"/>
        <v>38.5</v>
      </c>
      <c r="V16" s="4"/>
    </row>
    <row r="17" spans="1:22" s="3" customFormat="1" ht="24.75" customHeight="1">
      <c r="A17" s="5">
        <v>10</v>
      </c>
      <c r="B17" s="5" t="s">
        <v>109</v>
      </c>
      <c r="C17" s="6" t="s">
        <v>55</v>
      </c>
      <c r="D17" s="6" t="s">
        <v>56</v>
      </c>
      <c r="E17" s="5" t="s">
        <v>58</v>
      </c>
      <c r="F17" s="27">
        <v>1</v>
      </c>
      <c r="G17" s="27">
        <v>1.75</v>
      </c>
      <c r="H17" s="27">
        <v>2</v>
      </c>
      <c r="I17" s="27">
        <v>3.5</v>
      </c>
      <c r="J17" s="27">
        <v>2</v>
      </c>
      <c r="K17" s="27">
        <v>2</v>
      </c>
      <c r="L17" s="27">
        <v>7.5</v>
      </c>
      <c r="M17" s="27">
        <v>1.5</v>
      </c>
      <c r="N17" s="27">
        <v>0</v>
      </c>
      <c r="O17" s="27">
        <v>0</v>
      </c>
      <c r="P17" s="27">
        <v>2.5</v>
      </c>
      <c r="Q17" s="27">
        <v>1</v>
      </c>
      <c r="R17" s="27">
        <v>3</v>
      </c>
      <c r="S17" s="27">
        <v>1</v>
      </c>
      <c r="T17" s="27">
        <v>9</v>
      </c>
      <c r="U17" s="28">
        <f t="shared" si="0"/>
        <v>37.75</v>
      </c>
      <c r="V17" s="4"/>
    </row>
    <row r="18" spans="1:22" s="3" customFormat="1" ht="24.75" customHeight="1">
      <c r="A18" s="5">
        <v>11</v>
      </c>
      <c r="B18" s="5" t="s">
        <v>118</v>
      </c>
      <c r="C18" s="6" t="s">
        <v>135</v>
      </c>
      <c r="D18" s="6" t="s">
        <v>17</v>
      </c>
      <c r="E18" s="5">
        <v>15</v>
      </c>
      <c r="F18" s="27">
        <v>2</v>
      </c>
      <c r="G18" s="27">
        <v>2</v>
      </c>
      <c r="H18" s="27">
        <v>2.5</v>
      </c>
      <c r="I18" s="27">
        <v>2.5</v>
      </c>
      <c r="J18" s="27">
        <v>1.5</v>
      </c>
      <c r="K18" s="27">
        <v>2</v>
      </c>
      <c r="L18" s="27">
        <v>7.5</v>
      </c>
      <c r="M18" s="27">
        <v>2.5</v>
      </c>
      <c r="N18" s="27">
        <v>1</v>
      </c>
      <c r="O18" s="27">
        <v>1</v>
      </c>
      <c r="P18" s="27">
        <v>2</v>
      </c>
      <c r="Q18" s="27">
        <v>1</v>
      </c>
      <c r="R18" s="27">
        <v>2</v>
      </c>
      <c r="S18" s="27">
        <v>0</v>
      </c>
      <c r="T18" s="27">
        <v>7</v>
      </c>
      <c r="U18" s="28">
        <f t="shared" si="0"/>
        <v>36.5</v>
      </c>
      <c r="V18" s="4"/>
    </row>
    <row r="19" spans="1:22" s="3" customFormat="1" ht="24.75" customHeight="1">
      <c r="A19" s="5">
        <v>12</v>
      </c>
      <c r="B19" s="5" t="s">
        <v>108</v>
      </c>
      <c r="C19" s="6" t="s">
        <v>19</v>
      </c>
      <c r="D19" s="6" t="s">
        <v>17</v>
      </c>
      <c r="E19" s="5">
        <v>15</v>
      </c>
      <c r="F19" s="27">
        <v>0</v>
      </c>
      <c r="G19" s="27">
        <v>0</v>
      </c>
      <c r="H19" s="27">
        <v>3</v>
      </c>
      <c r="I19" s="27">
        <v>1.5</v>
      </c>
      <c r="J19" s="27">
        <v>1</v>
      </c>
      <c r="K19" s="27">
        <v>0</v>
      </c>
      <c r="L19" s="27">
        <v>8.5</v>
      </c>
      <c r="M19" s="27">
        <v>2</v>
      </c>
      <c r="N19" s="27">
        <v>0.5</v>
      </c>
      <c r="O19" s="27">
        <v>2</v>
      </c>
      <c r="P19" s="27">
        <v>1</v>
      </c>
      <c r="Q19" s="27">
        <v>0</v>
      </c>
      <c r="R19" s="27">
        <v>2</v>
      </c>
      <c r="S19" s="27">
        <v>1</v>
      </c>
      <c r="T19" s="27">
        <v>5.5</v>
      </c>
      <c r="U19" s="28">
        <f t="shared" si="0"/>
        <v>28</v>
      </c>
      <c r="V19" s="4"/>
    </row>
    <row r="20" spans="1:22" s="3" customFormat="1" ht="24.75" customHeight="1">
      <c r="A20" s="5">
        <v>13</v>
      </c>
      <c r="B20" s="5" t="s">
        <v>107</v>
      </c>
      <c r="C20" s="6" t="s">
        <v>18</v>
      </c>
      <c r="D20" s="6" t="s">
        <v>17</v>
      </c>
      <c r="E20" s="5">
        <v>15</v>
      </c>
      <c r="F20" s="27">
        <v>0</v>
      </c>
      <c r="G20" s="27">
        <v>0</v>
      </c>
      <c r="H20" s="27">
        <v>0</v>
      </c>
      <c r="I20" s="27">
        <v>1.75</v>
      </c>
      <c r="J20" s="27">
        <v>1</v>
      </c>
      <c r="K20" s="27">
        <v>0</v>
      </c>
      <c r="L20" s="27">
        <v>6.5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2</v>
      </c>
      <c r="S20" s="27">
        <v>0</v>
      </c>
      <c r="T20" s="27">
        <v>4.5</v>
      </c>
      <c r="U20" s="28">
        <f t="shared" si="0"/>
        <v>15.75</v>
      </c>
      <c r="V20" s="4"/>
    </row>
    <row r="22" spans="1:22">
      <c r="A22" s="15"/>
      <c r="B22" s="15"/>
      <c r="C22" s="15"/>
      <c r="D22" s="16" t="s">
        <v>77</v>
      </c>
      <c r="E22" s="17"/>
      <c r="F22" s="17"/>
      <c r="G22" s="16" t="s">
        <v>54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15"/>
      <c r="B23" s="15"/>
      <c r="C23" s="16" t="s">
        <v>78</v>
      </c>
      <c r="D23" s="13" t="s">
        <v>79</v>
      </c>
      <c r="E23" s="17"/>
      <c r="F23" s="17"/>
      <c r="G23" s="18">
        <v>21</v>
      </c>
      <c r="I23" s="2" t="s">
        <v>80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15"/>
      <c r="B24" s="15"/>
      <c r="C24" s="16" t="s">
        <v>81</v>
      </c>
      <c r="D24" s="14" t="s">
        <v>48</v>
      </c>
      <c r="E24" s="9"/>
      <c r="F24" s="9"/>
      <c r="G24" s="21">
        <v>2</v>
      </c>
      <c r="I24" s="2" t="s">
        <v>80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15"/>
      <c r="B25" s="15"/>
      <c r="C25" s="15"/>
      <c r="D25" s="13" t="s">
        <v>53</v>
      </c>
      <c r="E25" s="17"/>
      <c r="F25" s="17"/>
      <c r="G25" s="18">
        <v>4</v>
      </c>
      <c r="I25" s="2" t="s">
        <v>80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15"/>
      <c r="B26" s="15"/>
      <c r="C26" s="15"/>
      <c r="D26" s="13" t="s">
        <v>38</v>
      </c>
      <c r="E26" s="17"/>
      <c r="F26" s="17"/>
      <c r="G26" s="18">
        <v>18</v>
      </c>
      <c r="I26" s="2" t="s">
        <v>80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15"/>
      <c r="B27" s="15"/>
      <c r="C27" s="15"/>
      <c r="D27" s="13" t="s">
        <v>8</v>
      </c>
      <c r="E27" s="17"/>
      <c r="F27" s="17"/>
      <c r="G27" s="18">
        <v>23</v>
      </c>
      <c r="I27" s="2" t="s">
        <v>80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15"/>
      <c r="B28" s="15"/>
      <c r="C28" s="15"/>
      <c r="D28" s="13" t="s">
        <v>52</v>
      </c>
      <c r="E28" s="17"/>
      <c r="F28" s="17"/>
      <c r="G28" s="18">
        <v>34</v>
      </c>
      <c r="I28" s="2" t="s">
        <v>80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sheetProtection formatCells="0" formatColumns="0" formatRows="0" insertColumns="0" insertRows="0" insertHyperlinks="0" deleteColumns="0" deleteRows="0" sort="0" autoFilter="0" pivotTables="0"/>
  <sortState ref="B8:U20">
    <sortCondition descending="1" ref="U8:U20"/>
  </sortState>
  <mergeCells count="13">
    <mergeCell ref="D4:D7"/>
    <mergeCell ref="V4:V7"/>
    <mergeCell ref="A1:V1"/>
    <mergeCell ref="A2:V2"/>
    <mergeCell ref="A3:V3"/>
    <mergeCell ref="F4:T4"/>
    <mergeCell ref="E4:E6"/>
    <mergeCell ref="A4:A7"/>
    <mergeCell ref="B4:B7"/>
    <mergeCell ref="C4:C7"/>
    <mergeCell ref="F5:R5"/>
    <mergeCell ref="S5:T5"/>
    <mergeCell ref="U4:U6"/>
  </mergeCells>
  <pageMargins left="0.39370078740157483" right="0" top="0.39370078740157483" bottom="0.39370078740157483" header="0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 9 клас</vt:lpstr>
      <vt:lpstr>протокол 10 клас</vt:lpstr>
      <vt:lpstr>протокол 11 клас</vt:lpstr>
      <vt:lpstr>'протокол 10 клас'!Область_печати</vt:lpstr>
      <vt:lpstr>'протокол 11 клас'!Область_печати</vt:lpstr>
      <vt:lpstr>'протокол 9 клас'!Область_печати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2019-12-03T14:16:23Z</dcterms:modified>
</cp:coreProperties>
</file>